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F195" s="1"/>
  <c r="B176"/>
  <c r="A176"/>
  <c r="L175"/>
  <c r="J175"/>
  <c r="H175"/>
  <c r="G175"/>
  <c r="F175"/>
  <c r="B166"/>
  <c r="A166"/>
  <c r="L165"/>
  <c r="J165"/>
  <c r="J176" s="1"/>
  <c r="I165"/>
  <c r="H165"/>
  <c r="G165"/>
  <c r="F165"/>
  <c r="B157"/>
  <c r="A157"/>
  <c r="L156"/>
  <c r="J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F42"/>
  <c r="B33"/>
  <c r="A33"/>
  <c r="L32"/>
  <c r="J32"/>
  <c r="I32"/>
  <c r="H32"/>
  <c r="G32"/>
  <c r="G43" s="1"/>
  <c r="F32"/>
  <c r="B24"/>
  <c r="A24"/>
  <c r="J23"/>
  <c r="H23"/>
  <c r="G23"/>
  <c r="F23"/>
  <c r="B14"/>
  <c r="A14"/>
  <c r="L13"/>
  <c r="J13"/>
  <c r="I13"/>
  <c r="H13"/>
  <c r="G13"/>
  <c r="G24" s="1"/>
  <c r="F13"/>
  <c r="F24" s="1"/>
  <c r="L195" l="1"/>
  <c r="L176"/>
  <c r="L138"/>
  <c r="L119"/>
  <c r="L81"/>
  <c r="L62"/>
  <c r="L24"/>
  <c r="G195"/>
  <c r="I119"/>
  <c r="G100"/>
  <c r="I176"/>
  <c r="G81"/>
  <c r="I62"/>
  <c r="H43"/>
  <c r="H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H196" s="1"/>
  <c r="L196" l="1"/>
  <c r="G196"/>
  <c r="F196"/>
  <c r="I196"/>
  <c r="J196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<sst xmlns="http://schemas.openxmlformats.org/spreadsheetml/2006/main" count="266" uniqueCount="87">
  <si>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</si>
  <si>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</si>
  <si>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</si>
  <si>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</si>
  <si>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</si>
  <si>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</si>
  <si>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</si>
  <si>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</si>
  <si>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</si>
  <si>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</si>
  <si>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</si>
  <si>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</si>
  <si>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</si>
  <si>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</si>
  <si>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</si>
  <si>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</si>
  <si>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</si>
  <si>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</si>
  <si>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</si>
  <si>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</si>
  <si>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</si>
  <si>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</si>
  <si>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</si>
  <si>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</si>
  <si>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</si>
  <si>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</si>
  <si>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</si>
  <si>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</si>
  <si>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</si>
  <si>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</si>
  <si>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</si>
  <si>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</si>
  <si>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</si>
  <si>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</si>
  <si>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</si>
  <si>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</si>
  <si>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</si>
  <si>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</si>
  <si>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</si>
  <si>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Знобин Юрий Михайлович</t>
  </si>
  <si>
    <t xml:space="preserve">Директор школы </t>
  </si>
  <si>
    <t>МБОУ Дмитро-Титовская СОШ</t>
  </si>
  <si>
    <t>Икра кабачковая</t>
  </si>
  <si>
    <t xml:space="preserve">Суп  картофельный с бобовыми и сметаной </t>
  </si>
  <si>
    <t>Жаркое по-домашнему</t>
  </si>
  <si>
    <t>15, 7</t>
  </si>
  <si>
    <t>Чай</t>
  </si>
  <si>
    <t>0.00</t>
  </si>
  <si>
    <t>Хлеб 1 с.</t>
  </si>
  <si>
    <t>ГП</t>
  </si>
  <si>
    <t>Горошек зеленый консервированный</t>
  </si>
  <si>
    <t>Суп овощной со сметаной</t>
  </si>
  <si>
    <t>1, 19</t>
  </si>
  <si>
    <t xml:space="preserve">Котлета с соусом </t>
  </si>
  <si>
    <t xml:space="preserve">Каша гречневая </t>
  </si>
  <si>
    <t>Сок</t>
  </si>
  <si>
    <t xml:space="preserve">Свекла отварная с яблоком </t>
  </si>
  <si>
    <t xml:space="preserve">Рассольник Ленинградский со сметаной </t>
  </si>
  <si>
    <t xml:space="preserve">Рыба,  тушенная с овощами </t>
  </si>
  <si>
    <t>Картофель отварной</t>
  </si>
  <si>
    <t>Компот из сухофруктов с Вит С</t>
  </si>
  <si>
    <t>Суп картофельный</t>
  </si>
  <si>
    <t>Фрикадельки в соусе</t>
  </si>
  <si>
    <t>Пюре гороховое</t>
  </si>
  <si>
    <t>Кисель с витамином С</t>
  </si>
  <si>
    <t>Морковь с яблоком</t>
  </si>
  <si>
    <t>Суп  картофельный с клёцками</t>
  </si>
  <si>
    <t>Плов</t>
  </si>
  <si>
    <t>Компот из кураги</t>
  </si>
  <si>
    <t>Огурец свежий нарезка</t>
  </si>
  <si>
    <t>Суп  крестьянский со сметаной</t>
  </si>
  <si>
    <t>Тефтели   с соусом</t>
  </si>
  <si>
    <t>Макароны отварные</t>
  </si>
  <si>
    <t>Борщ  из свежей капусты со сметаной</t>
  </si>
  <si>
    <t>Гуляш с подливом</t>
  </si>
  <si>
    <t>Суп с макаронными изделиями и сметаной</t>
  </si>
  <si>
    <t>Котлета с соусом</t>
  </si>
  <si>
    <t>Каша пшённая</t>
  </si>
  <si>
    <t>32, 84</t>
  </si>
  <si>
    <t>Щи из свежей капусты со сметаной</t>
  </si>
  <si>
    <t>Какао</t>
  </si>
  <si>
    <t>Свекла отварная с яблоком</t>
  </si>
  <si>
    <t>Рассольник Ленинградский со сметаной</t>
  </si>
  <si>
    <t>Рыба,  тушенная с овощами</t>
  </si>
  <si>
    <t>Рис отварной</t>
  </si>
  <si>
    <t>Кисель плодово-ягодный</t>
  </si>
  <si>
    <t>20, 94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</si>
</sst>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27" xfId="0" applyFont="1" applyBorder="1" applyAlignment="1">
      <alignment horizontal="right" vertical="top" wrapText="1"/>
    </xf>
    <xf numFmtId="0" fontId="11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right"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G6" sqref="G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40</v>
      </c>
      <c r="I1" s="64"/>
      <c r="J1" s="64"/>
      <c r="K1" s="65"/>
    </row>
    <row r="2" spans="1:12" ht="17.399999999999999">
      <c r="A2" s="35" t="s">
        <v>6</v>
      </c>
      <c r="C2" s="2"/>
      <c r="G2" s="2" t="s">
        <v>18</v>
      </c>
      <c r="H2" s="63" t="s">
        <v>39</v>
      </c>
      <c r="I2" s="64"/>
      <c r="J2" s="64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0.23</v>
      </c>
      <c r="H14" s="52">
        <v>0.68</v>
      </c>
      <c r="I14" s="52">
        <v>1.17</v>
      </c>
      <c r="J14" s="52">
        <v>72</v>
      </c>
      <c r="K14" s="52">
        <v>73</v>
      </c>
      <c r="L14" s="43">
        <v>9</v>
      </c>
    </row>
    <row r="15" spans="1:12" ht="15" thickBot="1">
      <c r="A15" s="23"/>
      <c r="B15" s="15"/>
      <c r="C15" s="11"/>
      <c r="D15" s="7" t="s">
        <v>27</v>
      </c>
      <c r="E15" s="51" t="s">
        <v>43</v>
      </c>
      <c r="F15" s="52">
        <v>250</v>
      </c>
      <c r="G15" s="52">
        <v>2.5</v>
      </c>
      <c r="H15" s="52">
        <v>2.75</v>
      </c>
      <c r="I15" s="52">
        <v>15.03</v>
      </c>
      <c r="J15" s="52">
        <v>146</v>
      </c>
      <c r="K15" s="52">
        <v>102</v>
      </c>
      <c r="L15" s="43" t="s">
        <v>86</v>
      </c>
    </row>
    <row r="16" spans="1:12" ht="15" thickBot="1">
      <c r="A16" s="23"/>
      <c r="B16" s="15"/>
      <c r="C16" s="11"/>
      <c r="D16" s="7" t="s">
        <v>28</v>
      </c>
      <c r="E16" s="51" t="s">
        <v>44</v>
      </c>
      <c r="F16" s="52">
        <v>200</v>
      </c>
      <c r="G16" s="52">
        <v>11.2</v>
      </c>
      <c r="H16" s="52">
        <v>15.2</v>
      </c>
      <c r="I16" s="53" t="s">
        <v>45</v>
      </c>
      <c r="J16" s="52">
        <v>320</v>
      </c>
      <c r="K16" s="52">
        <v>259</v>
      </c>
      <c r="L16" s="43">
        <v>31.42</v>
      </c>
    </row>
    <row r="17" spans="1:12" ht="15" thickBot="1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thickBot="1">
      <c r="A18" s="23"/>
      <c r="B18" s="15"/>
      <c r="C18" s="11"/>
      <c r="D18" s="7" t="s">
        <v>30</v>
      </c>
      <c r="E18" s="51" t="s">
        <v>46</v>
      </c>
      <c r="F18" s="52">
        <v>200</v>
      </c>
      <c r="G18" s="52">
        <v>1.5</v>
      </c>
      <c r="H18" s="52" t="s">
        <v>47</v>
      </c>
      <c r="I18" s="52">
        <v>6.4</v>
      </c>
      <c r="J18" s="52">
        <v>106</v>
      </c>
      <c r="K18" s="52">
        <v>376</v>
      </c>
      <c r="L18" s="43">
        <v>6</v>
      </c>
    </row>
    <row r="19" spans="1:12" ht="15" thickBot="1">
      <c r="A19" s="23"/>
      <c r="B19" s="15"/>
      <c r="C19" s="11"/>
      <c r="D19" s="7" t="s">
        <v>31</v>
      </c>
      <c r="E19" s="51" t="s">
        <v>48</v>
      </c>
      <c r="F19" s="52">
        <v>50</v>
      </c>
      <c r="G19" s="52">
        <v>3.4</v>
      </c>
      <c r="H19" s="52">
        <v>0.5</v>
      </c>
      <c r="I19" s="52">
        <v>16.8</v>
      </c>
      <c r="J19" s="52">
        <v>137.4</v>
      </c>
      <c r="K19" s="53" t="s">
        <v>49</v>
      </c>
      <c r="L19" s="43">
        <v>7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18.829999999999998</v>
      </c>
      <c r="H23" s="19">
        <f t="shared" si="2"/>
        <v>19.13</v>
      </c>
      <c r="I23" s="19">
        <v>55.1</v>
      </c>
      <c r="J23" s="19">
        <f t="shared" si="2"/>
        <v>781.4</v>
      </c>
      <c r="K23" s="25"/>
      <c r="L23" s="19">
        <v>74.36</v>
      </c>
    </row>
    <row r="24" spans="1:12" ht="14.4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760</v>
      </c>
      <c r="G24" s="32">
        <f t="shared" ref="G24:J24" si="3">G13+G23</f>
        <v>18.829999999999998</v>
      </c>
      <c r="H24" s="32">
        <f t="shared" si="3"/>
        <v>19.13</v>
      </c>
      <c r="I24" s="32">
        <f t="shared" si="3"/>
        <v>55.1</v>
      </c>
      <c r="J24" s="32">
        <f t="shared" si="3"/>
        <v>781.4</v>
      </c>
      <c r="K24" s="32"/>
      <c r="L24" s="32">
        <f t="shared" ref="L24" si="4">L13+L23</f>
        <v>74.36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2">
        <v>60</v>
      </c>
      <c r="G33" s="52">
        <v>1.55</v>
      </c>
      <c r="H33" s="52">
        <v>0.1</v>
      </c>
      <c r="I33" s="52">
        <v>3.25</v>
      </c>
      <c r="J33" s="52">
        <v>58</v>
      </c>
      <c r="K33" s="52" t="s">
        <v>49</v>
      </c>
      <c r="L33" s="43">
        <v>9</v>
      </c>
    </row>
    <row r="34" spans="1:12" ht="15" thickBot="1">
      <c r="A34" s="14"/>
      <c r="B34" s="15"/>
      <c r="C34" s="11"/>
      <c r="D34" s="7" t="s">
        <v>27</v>
      </c>
      <c r="E34" s="54" t="s">
        <v>51</v>
      </c>
      <c r="F34" s="55">
        <v>250</v>
      </c>
      <c r="G34" s="56" t="s">
        <v>52</v>
      </c>
      <c r="H34" s="55">
        <v>4.93</v>
      </c>
      <c r="I34" s="55">
        <v>4.87</v>
      </c>
      <c r="J34" s="55">
        <v>61</v>
      </c>
      <c r="K34" s="55">
        <v>99</v>
      </c>
      <c r="L34" s="43">
        <v>20.94</v>
      </c>
    </row>
    <row r="35" spans="1:12" ht="15" thickBot="1">
      <c r="A35" s="14"/>
      <c r="B35" s="15"/>
      <c r="C35" s="11"/>
      <c r="D35" s="7" t="s">
        <v>28</v>
      </c>
      <c r="E35" s="54" t="s">
        <v>53</v>
      </c>
      <c r="F35" s="55">
        <v>90</v>
      </c>
      <c r="G35" s="55">
        <v>4.3600000000000003</v>
      </c>
      <c r="H35" s="55">
        <v>6.7</v>
      </c>
      <c r="I35" s="55">
        <v>12.87</v>
      </c>
      <c r="J35" s="55">
        <v>189.8</v>
      </c>
      <c r="K35" s="55">
        <v>269</v>
      </c>
      <c r="L35" s="43">
        <v>21</v>
      </c>
    </row>
    <row r="36" spans="1:12" ht="15" thickBot="1">
      <c r="A36" s="14"/>
      <c r="B36" s="15"/>
      <c r="C36" s="11"/>
      <c r="D36" s="7" t="s">
        <v>29</v>
      </c>
      <c r="E36" s="54" t="s">
        <v>54</v>
      </c>
      <c r="F36" s="55">
        <v>150</v>
      </c>
      <c r="G36" s="55">
        <v>6.9</v>
      </c>
      <c r="H36" s="55">
        <v>4.0999999999999996</v>
      </c>
      <c r="I36" s="55">
        <v>17.3</v>
      </c>
      <c r="J36" s="55">
        <v>231.8</v>
      </c>
      <c r="K36" s="55">
        <v>302</v>
      </c>
      <c r="L36" s="43">
        <v>10.94</v>
      </c>
    </row>
    <row r="37" spans="1:12" ht="15" thickBot="1">
      <c r="A37" s="14"/>
      <c r="B37" s="15"/>
      <c r="C37" s="11"/>
      <c r="D37" s="7" t="s">
        <v>30</v>
      </c>
      <c r="E37" s="51" t="s">
        <v>55</v>
      </c>
      <c r="F37" s="52">
        <v>200</v>
      </c>
      <c r="G37" s="52">
        <v>1.2</v>
      </c>
      <c r="H37" s="52">
        <v>0</v>
      </c>
      <c r="I37" s="52">
        <v>28.6</v>
      </c>
      <c r="J37" s="52">
        <v>112</v>
      </c>
      <c r="K37" s="53" t="s">
        <v>49</v>
      </c>
      <c r="L37" s="43">
        <v>7.48</v>
      </c>
    </row>
    <row r="38" spans="1:12" ht="15" thickBot="1">
      <c r="A38" s="14"/>
      <c r="B38" s="15"/>
      <c r="C38" s="11"/>
      <c r="D38" s="7" t="s">
        <v>31</v>
      </c>
      <c r="E38" s="51" t="s">
        <v>48</v>
      </c>
      <c r="F38" s="52">
        <v>50</v>
      </c>
      <c r="G38" s="52">
        <v>3.4</v>
      </c>
      <c r="H38" s="52">
        <v>0.5</v>
      </c>
      <c r="I38" s="52">
        <v>16.8</v>
      </c>
      <c r="J38" s="52">
        <v>137.4</v>
      </c>
      <c r="K38" s="53" t="s">
        <v>49</v>
      </c>
      <c r="L38" s="43">
        <v>5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v>18.600000000000001</v>
      </c>
      <c r="H42" s="19">
        <f t="shared" ref="H42" si="9">SUM(H33:H41)</f>
        <v>16.329999999999998</v>
      </c>
      <c r="I42" s="19">
        <f t="shared" ref="I42" si="10">SUM(I33:I41)</f>
        <v>83.690000000000012</v>
      </c>
      <c r="J42" s="19">
        <f t="shared" ref="J42:L42" si="11">SUM(J33:J41)</f>
        <v>790</v>
      </c>
      <c r="K42" s="25"/>
      <c r="L42" s="19">
        <f t="shared" si="11"/>
        <v>74.36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800</v>
      </c>
      <c r="G43" s="32">
        <f t="shared" ref="G43" si="12">G32+G42</f>
        <v>18.600000000000001</v>
      </c>
      <c r="H43" s="32">
        <f t="shared" ref="H43" si="13">H32+H42</f>
        <v>16.329999999999998</v>
      </c>
      <c r="I43" s="32">
        <f t="shared" ref="I43" si="14">I32+I42</f>
        <v>83.690000000000012</v>
      </c>
      <c r="J43" s="32">
        <f t="shared" ref="J43:L43" si="15">J32+J42</f>
        <v>790</v>
      </c>
      <c r="K43" s="32"/>
      <c r="L43" s="32">
        <f t="shared" si="15"/>
        <v>74.36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52">
        <v>60</v>
      </c>
      <c r="G52" s="52">
        <v>1.31</v>
      </c>
      <c r="H52" s="52">
        <v>5.16</v>
      </c>
      <c r="I52" s="52">
        <v>12.1</v>
      </c>
      <c r="J52" s="52">
        <v>69</v>
      </c>
      <c r="K52" s="52">
        <v>54</v>
      </c>
      <c r="L52" s="43">
        <v>4</v>
      </c>
    </row>
    <row r="53" spans="1:12" ht="15" thickBot="1">
      <c r="A53" s="23"/>
      <c r="B53" s="15"/>
      <c r="C53" s="11"/>
      <c r="D53" s="7" t="s">
        <v>27</v>
      </c>
      <c r="E53" s="54" t="s">
        <v>57</v>
      </c>
      <c r="F53" s="55">
        <v>250</v>
      </c>
      <c r="G53" s="55">
        <v>2.4</v>
      </c>
      <c r="H53" s="55">
        <v>5.5</v>
      </c>
      <c r="I53" s="55">
        <v>4.7300000000000004</v>
      </c>
      <c r="J53" s="55">
        <v>134</v>
      </c>
      <c r="K53" s="55">
        <v>96</v>
      </c>
      <c r="L53" s="43">
        <v>17.940000000000001</v>
      </c>
    </row>
    <row r="54" spans="1:12" ht="15" thickBot="1">
      <c r="A54" s="23"/>
      <c r="B54" s="15"/>
      <c r="C54" s="11"/>
      <c r="D54" s="7" t="s">
        <v>28</v>
      </c>
      <c r="E54" s="54" t="s">
        <v>58</v>
      </c>
      <c r="F54" s="55">
        <v>90</v>
      </c>
      <c r="G54" s="55">
        <v>7.89</v>
      </c>
      <c r="H54" s="55">
        <v>2.9</v>
      </c>
      <c r="I54" s="55">
        <v>1.5</v>
      </c>
      <c r="J54" s="55">
        <v>80.900000000000006</v>
      </c>
      <c r="K54" s="55">
        <v>229</v>
      </c>
      <c r="L54" s="43">
        <v>28.42</v>
      </c>
    </row>
    <row r="55" spans="1:12" ht="15" thickBot="1">
      <c r="A55" s="23"/>
      <c r="B55" s="15"/>
      <c r="C55" s="11"/>
      <c r="D55" s="7" t="s">
        <v>29</v>
      </c>
      <c r="E55" s="54" t="s">
        <v>59</v>
      </c>
      <c r="F55" s="55">
        <v>150</v>
      </c>
      <c r="G55" s="55">
        <v>3</v>
      </c>
      <c r="H55" s="55">
        <v>0.6</v>
      </c>
      <c r="I55" s="55">
        <v>13.7</v>
      </c>
      <c r="J55" s="55">
        <v>112.2</v>
      </c>
      <c r="K55" s="55">
        <v>310</v>
      </c>
      <c r="L55" s="43">
        <v>8</v>
      </c>
    </row>
    <row r="56" spans="1:12" ht="15" thickBot="1">
      <c r="A56" s="23"/>
      <c r="B56" s="15"/>
      <c r="C56" s="11"/>
      <c r="D56" s="7" t="s">
        <v>30</v>
      </c>
      <c r="E56" s="51" t="s">
        <v>60</v>
      </c>
      <c r="F56" s="52">
        <v>200</v>
      </c>
      <c r="G56" s="52">
        <v>0.5</v>
      </c>
      <c r="H56" s="52">
        <v>0</v>
      </c>
      <c r="I56" s="52">
        <v>19.8</v>
      </c>
      <c r="J56" s="52">
        <v>196.4</v>
      </c>
      <c r="K56" s="52">
        <v>349</v>
      </c>
      <c r="L56" s="43">
        <v>9</v>
      </c>
    </row>
    <row r="57" spans="1:12" ht="15" thickBot="1">
      <c r="A57" s="23"/>
      <c r="B57" s="15"/>
      <c r="C57" s="11"/>
      <c r="D57" s="7" t="s">
        <v>31</v>
      </c>
      <c r="E57" s="51" t="s">
        <v>48</v>
      </c>
      <c r="F57" s="52">
        <v>50</v>
      </c>
      <c r="G57" s="52">
        <v>3.4</v>
      </c>
      <c r="H57" s="52">
        <v>0.5</v>
      </c>
      <c r="I57" s="52">
        <v>16.8</v>
      </c>
      <c r="J57" s="52">
        <v>137.4</v>
      </c>
      <c r="K57" s="53" t="s">
        <v>49</v>
      </c>
      <c r="L57" s="43">
        <v>7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0">SUM(G52:G60)</f>
        <v>18.5</v>
      </c>
      <c r="H61" s="19">
        <f t="shared" ref="H61" si="21">SUM(H52:H60)</f>
        <v>14.66</v>
      </c>
      <c r="I61" s="19">
        <f t="shared" ref="I61" si="22">SUM(I52:I60)</f>
        <v>68.63</v>
      </c>
      <c r="J61" s="19">
        <f t="shared" ref="J61:L61" si="23">SUM(J52:J60)</f>
        <v>729.9</v>
      </c>
      <c r="K61" s="25"/>
      <c r="L61" s="19">
        <f t="shared" si="23"/>
        <v>74.36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800</v>
      </c>
      <c r="G62" s="32">
        <f t="shared" ref="G62" si="24">G51+G61</f>
        <v>18.5</v>
      </c>
      <c r="H62" s="32">
        <f t="shared" ref="H62" si="25">H51+H61</f>
        <v>14.66</v>
      </c>
      <c r="I62" s="32">
        <f t="shared" ref="I62" si="26">I51+I61</f>
        <v>68.63</v>
      </c>
      <c r="J62" s="32">
        <f t="shared" ref="J62:L62" si="27">J51+J61</f>
        <v>729.9</v>
      </c>
      <c r="K62" s="32"/>
      <c r="L62" s="32">
        <f t="shared" si="27"/>
        <v>74.36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42</v>
      </c>
      <c r="F71" s="57">
        <v>60</v>
      </c>
      <c r="G71" s="57">
        <v>0.23</v>
      </c>
      <c r="H71" s="57">
        <v>0.68</v>
      </c>
      <c r="I71" s="57">
        <v>1.17</v>
      </c>
      <c r="J71" s="57">
        <v>72</v>
      </c>
      <c r="K71" s="57">
        <v>73</v>
      </c>
      <c r="L71" s="43">
        <v>9</v>
      </c>
    </row>
    <row r="72" spans="1:12" ht="15" thickBot="1">
      <c r="A72" s="23"/>
      <c r="B72" s="15"/>
      <c r="C72" s="11"/>
      <c r="D72" s="7" t="s">
        <v>27</v>
      </c>
      <c r="E72" s="60" t="s">
        <v>61</v>
      </c>
      <c r="F72" s="58">
        <v>250</v>
      </c>
      <c r="G72" s="58">
        <v>2.5</v>
      </c>
      <c r="H72" s="58">
        <v>4.75</v>
      </c>
      <c r="I72" s="58">
        <v>15</v>
      </c>
      <c r="J72" s="58">
        <v>107</v>
      </c>
      <c r="K72" s="58">
        <v>97</v>
      </c>
      <c r="L72" s="43">
        <v>17.940000000000001</v>
      </c>
    </row>
    <row r="73" spans="1:12" ht="15" thickBot="1">
      <c r="A73" s="23"/>
      <c r="B73" s="15"/>
      <c r="C73" s="11"/>
      <c r="D73" s="7" t="s">
        <v>28</v>
      </c>
      <c r="E73" s="60" t="s">
        <v>62</v>
      </c>
      <c r="F73" s="58">
        <v>100</v>
      </c>
      <c r="G73" s="58">
        <v>2.2999999999999998</v>
      </c>
      <c r="H73" s="58">
        <v>2.9</v>
      </c>
      <c r="I73" s="58">
        <v>0.87</v>
      </c>
      <c r="J73" s="58">
        <v>178.1</v>
      </c>
      <c r="K73" s="58">
        <v>280</v>
      </c>
      <c r="L73" s="43">
        <v>23</v>
      </c>
    </row>
    <row r="74" spans="1:12" ht="15" thickBot="1">
      <c r="A74" s="23"/>
      <c r="B74" s="15"/>
      <c r="C74" s="11"/>
      <c r="D74" s="7" t="s">
        <v>29</v>
      </c>
      <c r="E74" s="60" t="s">
        <v>63</v>
      </c>
      <c r="F74" s="58">
        <v>150</v>
      </c>
      <c r="G74" s="58">
        <v>5.25</v>
      </c>
      <c r="H74" s="58">
        <v>9</v>
      </c>
      <c r="I74" s="58">
        <v>3.9</v>
      </c>
      <c r="J74" s="58">
        <v>272</v>
      </c>
      <c r="K74" s="58">
        <v>131</v>
      </c>
      <c r="L74" s="43">
        <v>9.42</v>
      </c>
    </row>
    <row r="75" spans="1:12" ht="15" thickBot="1">
      <c r="A75" s="23"/>
      <c r="B75" s="15"/>
      <c r="C75" s="11"/>
      <c r="D75" s="7" t="s">
        <v>30</v>
      </c>
      <c r="E75" s="59" t="s">
        <v>64</v>
      </c>
      <c r="F75" s="57">
        <v>200</v>
      </c>
      <c r="G75" s="57">
        <v>2.33</v>
      </c>
      <c r="H75" s="57">
        <v>0</v>
      </c>
      <c r="I75" s="57">
        <v>31.2</v>
      </c>
      <c r="J75" s="57">
        <v>33</v>
      </c>
      <c r="K75" s="57">
        <v>354</v>
      </c>
      <c r="L75" s="43">
        <v>8</v>
      </c>
    </row>
    <row r="76" spans="1:12" ht="15" thickBot="1">
      <c r="A76" s="23"/>
      <c r="B76" s="15"/>
      <c r="C76" s="11"/>
      <c r="D76" s="7" t="s">
        <v>31</v>
      </c>
      <c r="E76" s="51" t="s">
        <v>48</v>
      </c>
      <c r="F76" s="57">
        <v>50</v>
      </c>
      <c r="G76" s="57">
        <v>3.4</v>
      </c>
      <c r="H76" s="57">
        <v>0.5</v>
      </c>
      <c r="I76" s="57">
        <v>16.8</v>
      </c>
      <c r="J76" s="57">
        <v>137.4</v>
      </c>
      <c r="K76" s="57" t="s">
        <v>49</v>
      </c>
      <c r="L76" s="43">
        <v>7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2">SUM(G71:G79)</f>
        <v>16.009999999999998</v>
      </c>
      <c r="H80" s="19">
        <f t="shared" ref="H80" si="33">SUM(H71:H79)</f>
        <v>17.829999999999998</v>
      </c>
      <c r="I80" s="19">
        <f t="shared" ref="I80" si="34">SUM(I71:I79)</f>
        <v>68.94</v>
      </c>
      <c r="J80" s="19">
        <f t="shared" ref="J80:L80" si="35">SUM(J71:J79)</f>
        <v>799.5</v>
      </c>
      <c r="K80" s="25"/>
      <c r="L80" s="19">
        <f t="shared" si="35"/>
        <v>74.36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810</v>
      </c>
      <c r="G81" s="32">
        <f t="shared" ref="G81" si="36">G70+G80</f>
        <v>16.009999999999998</v>
      </c>
      <c r="H81" s="32">
        <f t="shared" ref="H81" si="37">H70+H80</f>
        <v>17.829999999999998</v>
      </c>
      <c r="I81" s="32">
        <f t="shared" ref="I81" si="38">I70+I80</f>
        <v>68.94</v>
      </c>
      <c r="J81" s="32">
        <f t="shared" ref="J81:L81" si="39">J70+J80</f>
        <v>799.5</v>
      </c>
      <c r="K81" s="32"/>
      <c r="L81" s="32">
        <f t="shared" si="39"/>
        <v>74.36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65</v>
      </c>
      <c r="F90" s="57">
        <v>60</v>
      </c>
      <c r="G90" s="57">
        <v>1.72</v>
      </c>
      <c r="H90" s="57">
        <v>1.41</v>
      </c>
      <c r="I90" s="57">
        <v>5.74</v>
      </c>
      <c r="J90" s="57">
        <v>40</v>
      </c>
      <c r="K90" s="57">
        <v>62</v>
      </c>
      <c r="L90" s="43">
        <v>9</v>
      </c>
    </row>
    <row r="91" spans="1:12" ht="15" thickBot="1">
      <c r="A91" s="23"/>
      <c r="B91" s="15"/>
      <c r="C91" s="11"/>
      <c r="D91" s="7" t="s">
        <v>27</v>
      </c>
      <c r="E91" s="60" t="s">
        <v>66</v>
      </c>
      <c r="F91" s="58">
        <v>250</v>
      </c>
      <c r="G91" s="58">
        <v>2.85</v>
      </c>
      <c r="H91" s="58">
        <v>5.67</v>
      </c>
      <c r="I91" s="58">
        <v>15.03</v>
      </c>
      <c r="J91" s="58">
        <v>115.4</v>
      </c>
      <c r="K91" s="58">
        <v>108</v>
      </c>
      <c r="L91" s="43">
        <v>22.94</v>
      </c>
    </row>
    <row r="92" spans="1:12" ht="15" thickBot="1">
      <c r="A92" s="23"/>
      <c r="B92" s="15"/>
      <c r="C92" s="11"/>
      <c r="D92" s="7" t="s">
        <v>28</v>
      </c>
      <c r="E92" s="60" t="s">
        <v>67</v>
      </c>
      <c r="F92" s="58">
        <v>160</v>
      </c>
      <c r="G92" s="58">
        <v>9.4499999999999993</v>
      </c>
      <c r="H92" s="58">
        <v>8.6999999999999993</v>
      </c>
      <c r="I92" s="58">
        <v>24.7</v>
      </c>
      <c r="J92" s="58">
        <v>264.10000000000002</v>
      </c>
      <c r="K92" s="58">
        <v>291</v>
      </c>
      <c r="L92" s="43">
        <v>26.42</v>
      </c>
    </row>
    <row r="93" spans="1:12" ht="15" thickBot="1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thickBot="1">
      <c r="A94" s="23"/>
      <c r="B94" s="15"/>
      <c r="C94" s="11"/>
      <c r="D94" s="7" t="s">
        <v>30</v>
      </c>
      <c r="E94" s="59" t="s">
        <v>68</v>
      </c>
      <c r="F94" s="57">
        <v>200</v>
      </c>
      <c r="G94" s="57">
        <v>1.3</v>
      </c>
      <c r="H94" s="57">
        <v>0.08</v>
      </c>
      <c r="I94" s="57">
        <v>19.8</v>
      </c>
      <c r="J94" s="57">
        <v>184.64</v>
      </c>
      <c r="K94" s="57">
        <v>348</v>
      </c>
      <c r="L94" s="43">
        <v>9</v>
      </c>
    </row>
    <row r="95" spans="1:12" ht="15" thickBot="1">
      <c r="A95" s="23"/>
      <c r="B95" s="15"/>
      <c r="C95" s="11"/>
      <c r="D95" s="7" t="s">
        <v>31</v>
      </c>
      <c r="E95" s="51" t="s">
        <v>48</v>
      </c>
      <c r="F95" s="57">
        <v>50</v>
      </c>
      <c r="G95" s="57">
        <v>3.4</v>
      </c>
      <c r="H95" s="57">
        <v>0.5</v>
      </c>
      <c r="I95" s="57">
        <v>16.8</v>
      </c>
      <c r="J95" s="57">
        <v>137.4</v>
      </c>
      <c r="K95" s="57" t="s">
        <v>49</v>
      </c>
      <c r="L95" s="43">
        <v>7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18.72</v>
      </c>
      <c r="H99" s="19">
        <f t="shared" ref="H99" si="45">SUM(H90:H98)</f>
        <v>16.36</v>
      </c>
      <c r="I99" s="19">
        <f t="shared" ref="I99" si="46">SUM(I90:I98)</f>
        <v>82.07</v>
      </c>
      <c r="J99" s="19">
        <f t="shared" ref="J99:L99" si="47">SUM(J90:J98)</f>
        <v>741.54</v>
      </c>
      <c r="K99" s="25"/>
      <c r="L99" s="19">
        <f t="shared" si="47"/>
        <v>74.36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720</v>
      </c>
      <c r="G100" s="32">
        <f t="shared" ref="G100" si="48">G89+G99</f>
        <v>18.72</v>
      </c>
      <c r="H100" s="32">
        <f t="shared" ref="H100" si="49">H89+H99</f>
        <v>16.36</v>
      </c>
      <c r="I100" s="32">
        <f t="shared" ref="I100" si="50">I89+I99</f>
        <v>82.07</v>
      </c>
      <c r="J100" s="32">
        <f t="shared" ref="J100:L100" si="51">J89+J99</f>
        <v>741.54</v>
      </c>
      <c r="K100" s="32"/>
      <c r="L100" s="32">
        <f t="shared" si="51"/>
        <v>74.36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69</v>
      </c>
      <c r="F109" s="57">
        <v>60</v>
      </c>
      <c r="G109" s="57">
        <v>0.55000000000000004</v>
      </c>
      <c r="H109" s="57">
        <v>0</v>
      </c>
      <c r="I109" s="57">
        <v>0.8</v>
      </c>
      <c r="J109" s="57">
        <v>15</v>
      </c>
      <c r="K109" s="57">
        <v>71</v>
      </c>
      <c r="L109" s="43">
        <v>8</v>
      </c>
    </row>
    <row r="110" spans="1:12" ht="15" thickBot="1">
      <c r="A110" s="23"/>
      <c r="B110" s="15"/>
      <c r="C110" s="11"/>
      <c r="D110" s="7" t="s">
        <v>27</v>
      </c>
      <c r="E110" s="60" t="s">
        <v>70</v>
      </c>
      <c r="F110" s="58">
        <v>250</v>
      </c>
      <c r="G110" s="58">
        <v>3.47</v>
      </c>
      <c r="H110" s="58">
        <v>5.67</v>
      </c>
      <c r="I110" s="58">
        <v>6.85</v>
      </c>
      <c r="J110" s="58">
        <v>85</v>
      </c>
      <c r="K110" s="58">
        <v>98</v>
      </c>
      <c r="L110" s="43">
        <v>17.940000000000001</v>
      </c>
    </row>
    <row r="111" spans="1:12" ht="15" thickBot="1">
      <c r="A111" s="23"/>
      <c r="B111" s="15"/>
      <c r="C111" s="11"/>
      <c r="D111" s="7" t="s">
        <v>28</v>
      </c>
      <c r="E111" s="60" t="s">
        <v>71</v>
      </c>
      <c r="F111" s="58">
        <v>90</v>
      </c>
      <c r="G111" s="58">
        <v>2.6</v>
      </c>
      <c r="H111" s="58">
        <v>2.9</v>
      </c>
      <c r="I111" s="58">
        <v>4.8</v>
      </c>
      <c r="J111" s="58">
        <v>240</v>
      </c>
      <c r="K111" s="58">
        <v>279</v>
      </c>
      <c r="L111" s="43">
        <v>23.42</v>
      </c>
    </row>
    <row r="112" spans="1:12" ht="15" thickBot="1">
      <c r="A112" s="23"/>
      <c r="B112" s="15"/>
      <c r="C112" s="11"/>
      <c r="D112" s="7" t="s">
        <v>29</v>
      </c>
      <c r="E112" s="60" t="s">
        <v>72</v>
      </c>
      <c r="F112" s="58">
        <v>150</v>
      </c>
      <c r="G112" s="58">
        <v>4.62</v>
      </c>
      <c r="H112" s="58">
        <v>7.8</v>
      </c>
      <c r="I112" s="58">
        <v>32.799999999999997</v>
      </c>
      <c r="J112" s="58">
        <v>204</v>
      </c>
      <c r="K112" s="58">
        <v>202</v>
      </c>
      <c r="L112" s="43">
        <v>12</v>
      </c>
    </row>
    <row r="113" spans="1:12" ht="15" thickBot="1">
      <c r="A113" s="23"/>
      <c r="B113" s="15"/>
      <c r="C113" s="11"/>
      <c r="D113" s="7" t="s">
        <v>30</v>
      </c>
      <c r="E113" s="59" t="s">
        <v>46</v>
      </c>
      <c r="F113" s="57">
        <v>200</v>
      </c>
      <c r="G113" s="57">
        <v>1.5</v>
      </c>
      <c r="H113" s="57" t="s">
        <v>47</v>
      </c>
      <c r="I113" s="57">
        <v>6.4</v>
      </c>
      <c r="J113" s="57">
        <v>106</v>
      </c>
      <c r="K113" s="57">
        <v>376</v>
      </c>
      <c r="L113" s="43">
        <v>6</v>
      </c>
    </row>
    <row r="114" spans="1:12" ht="15" thickBot="1">
      <c r="A114" s="23"/>
      <c r="B114" s="15"/>
      <c r="C114" s="11"/>
      <c r="D114" s="7" t="s">
        <v>31</v>
      </c>
      <c r="E114" s="51" t="s">
        <v>48</v>
      </c>
      <c r="F114" s="57">
        <v>50</v>
      </c>
      <c r="G114" s="57">
        <v>3.4</v>
      </c>
      <c r="H114" s="57">
        <v>0.5</v>
      </c>
      <c r="I114" s="57">
        <v>16.8</v>
      </c>
      <c r="J114" s="57">
        <v>137.4</v>
      </c>
      <c r="K114" s="57" t="s">
        <v>49</v>
      </c>
      <c r="L114" s="43">
        <v>7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4">SUM(G109:G117)</f>
        <v>16.14</v>
      </c>
      <c r="H118" s="19">
        <f t="shared" si="54"/>
        <v>16.87</v>
      </c>
      <c r="I118" s="19">
        <f t="shared" si="54"/>
        <v>68.45</v>
      </c>
      <c r="J118" s="19">
        <f t="shared" si="54"/>
        <v>787.4</v>
      </c>
      <c r="K118" s="25"/>
      <c r="L118" s="19">
        <f t="shared" ref="L118" si="55">SUM(L109:L117)</f>
        <v>74.36</v>
      </c>
    </row>
    <row r="119" spans="1:12" ht="14.4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800</v>
      </c>
      <c r="G119" s="32">
        <f t="shared" ref="G119" si="56">G108+G118</f>
        <v>16.14</v>
      </c>
      <c r="H119" s="32">
        <f t="shared" ref="H119" si="57">H108+H118</f>
        <v>16.87</v>
      </c>
      <c r="I119" s="32">
        <f t="shared" ref="I119" si="58">I108+I118</f>
        <v>68.45</v>
      </c>
      <c r="J119" s="32">
        <f t="shared" ref="J119:L119" si="59">J108+J118</f>
        <v>787.4</v>
      </c>
      <c r="K119" s="32"/>
      <c r="L119" s="32">
        <f t="shared" si="59"/>
        <v>74.36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42</v>
      </c>
      <c r="F128" s="57">
        <v>60</v>
      </c>
      <c r="G128" s="57">
        <v>0.23</v>
      </c>
      <c r="H128" s="57">
        <v>0.68</v>
      </c>
      <c r="I128" s="57">
        <v>1.17</v>
      </c>
      <c r="J128" s="57">
        <v>72</v>
      </c>
      <c r="K128" s="57">
        <v>73</v>
      </c>
      <c r="L128" s="43">
        <v>9</v>
      </c>
    </row>
    <row r="129" spans="1:12" ht="15" thickBot="1">
      <c r="A129" s="14"/>
      <c r="B129" s="15"/>
      <c r="C129" s="11"/>
      <c r="D129" s="7" t="s">
        <v>27</v>
      </c>
      <c r="E129" s="60" t="s">
        <v>73</v>
      </c>
      <c r="F129" s="58">
        <v>250</v>
      </c>
      <c r="G129" s="58">
        <v>2</v>
      </c>
      <c r="H129" s="58">
        <v>4.25</v>
      </c>
      <c r="I129" s="58">
        <v>10.75</v>
      </c>
      <c r="J129" s="58">
        <v>166</v>
      </c>
      <c r="K129" s="58">
        <v>82</v>
      </c>
      <c r="L129" s="43">
        <v>16.940000000000001</v>
      </c>
    </row>
    <row r="130" spans="1:12" ht="15" thickBot="1">
      <c r="A130" s="14"/>
      <c r="B130" s="15"/>
      <c r="C130" s="11"/>
      <c r="D130" s="7" t="s">
        <v>28</v>
      </c>
      <c r="E130" s="60" t="s">
        <v>74</v>
      </c>
      <c r="F130" s="58">
        <v>90</v>
      </c>
      <c r="G130" s="58">
        <v>8</v>
      </c>
      <c r="H130" s="58">
        <v>9.1999999999999993</v>
      </c>
      <c r="I130" s="58">
        <v>3</v>
      </c>
      <c r="J130" s="58">
        <v>132.69999999999999</v>
      </c>
      <c r="K130" s="58">
        <v>246</v>
      </c>
      <c r="L130" s="43">
        <v>26.42</v>
      </c>
    </row>
    <row r="131" spans="1:12" ht="15" thickBot="1">
      <c r="A131" s="14"/>
      <c r="B131" s="15"/>
      <c r="C131" s="11"/>
      <c r="D131" s="7" t="s">
        <v>29</v>
      </c>
      <c r="E131" s="60" t="s">
        <v>59</v>
      </c>
      <c r="F131" s="58">
        <v>150</v>
      </c>
      <c r="G131" s="58">
        <v>3</v>
      </c>
      <c r="H131" s="58">
        <v>2.6</v>
      </c>
      <c r="I131" s="58">
        <v>13.7</v>
      </c>
      <c r="J131" s="58">
        <v>112.2</v>
      </c>
      <c r="K131" s="58">
        <v>310</v>
      </c>
      <c r="L131" s="43">
        <v>6</v>
      </c>
    </row>
    <row r="132" spans="1:12" ht="15" thickBot="1">
      <c r="A132" s="14"/>
      <c r="B132" s="15"/>
      <c r="C132" s="11"/>
      <c r="D132" s="7" t="s">
        <v>30</v>
      </c>
      <c r="E132" s="59" t="s">
        <v>55</v>
      </c>
      <c r="F132" s="57">
        <v>200</v>
      </c>
      <c r="G132" s="57">
        <v>1.2</v>
      </c>
      <c r="H132" s="57">
        <v>0</v>
      </c>
      <c r="I132" s="57">
        <v>28.6</v>
      </c>
      <c r="J132" s="57">
        <v>112</v>
      </c>
      <c r="K132" s="57" t="s">
        <v>49</v>
      </c>
      <c r="L132" s="43">
        <v>9</v>
      </c>
    </row>
    <row r="133" spans="1:12" ht="15" thickBot="1">
      <c r="A133" s="14"/>
      <c r="B133" s="15"/>
      <c r="C133" s="11"/>
      <c r="D133" s="7" t="s">
        <v>31</v>
      </c>
      <c r="E133" s="51" t="s">
        <v>48</v>
      </c>
      <c r="F133" s="57">
        <v>50</v>
      </c>
      <c r="G133" s="57">
        <v>3.4</v>
      </c>
      <c r="H133" s="57">
        <v>0.5</v>
      </c>
      <c r="I133" s="57">
        <v>16.8</v>
      </c>
      <c r="J133" s="57">
        <v>137.4</v>
      </c>
      <c r="K133" s="57" t="s">
        <v>49</v>
      </c>
      <c r="L133" s="43">
        <v>7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17.829999999999998</v>
      </c>
      <c r="H137" s="19">
        <f t="shared" si="62"/>
        <v>17.23</v>
      </c>
      <c r="I137" s="19">
        <f t="shared" si="62"/>
        <v>74.02</v>
      </c>
      <c r="J137" s="19">
        <f t="shared" si="62"/>
        <v>732.3</v>
      </c>
      <c r="K137" s="25"/>
      <c r="L137" s="19">
        <f t="shared" ref="L137" si="63">SUM(L128:L136)</f>
        <v>74.36</v>
      </c>
    </row>
    <row r="138" spans="1:12" ht="14.4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800</v>
      </c>
      <c r="G138" s="32">
        <f t="shared" ref="G138" si="64">G127+G137</f>
        <v>17.829999999999998</v>
      </c>
      <c r="H138" s="32">
        <f t="shared" ref="H138" si="65">H127+H137</f>
        <v>17.23</v>
      </c>
      <c r="I138" s="32">
        <f t="shared" ref="I138" si="66">I127+I137</f>
        <v>74.02</v>
      </c>
      <c r="J138" s="32">
        <f t="shared" ref="J138:L138" si="67">J127+J137</f>
        <v>732.3</v>
      </c>
      <c r="K138" s="32"/>
      <c r="L138" s="32">
        <f t="shared" si="67"/>
        <v>74.36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65</v>
      </c>
      <c r="F147" s="57">
        <v>60</v>
      </c>
      <c r="G147" s="57">
        <v>1.72</v>
      </c>
      <c r="H147" s="57">
        <v>1.41</v>
      </c>
      <c r="I147" s="57">
        <v>5.74</v>
      </c>
      <c r="J147" s="57">
        <v>40</v>
      </c>
      <c r="K147" s="57">
        <v>62</v>
      </c>
      <c r="L147" s="43">
        <v>9</v>
      </c>
    </row>
    <row r="148" spans="1:12" ht="15" thickBot="1">
      <c r="A148" s="23"/>
      <c r="B148" s="15"/>
      <c r="C148" s="11"/>
      <c r="D148" s="7" t="s">
        <v>27</v>
      </c>
      <c r="E148" s="60" t="s">
        <v>75</v>
      </c>
      <c r="F148" s="58">
        <v>200</v>
      </c>
      <c r="G148" s="58">
        <v>2.85</v>
      </c>
      <c r="H148" s="58">
        <v>5.67</v>
      </c>
      <c r="I148" s="58">
        <v>15.03</v>
      </c>
      <c r="J148" s="58">
        <v>143</v>
      </c>
      <c r="K148" s="58">
        <v>103</v>
      </c>
      <c r="L148" s="43">
        <v>16.940000000000001</v>
      </c>
    </row>
    <row r="149" spans="1:12" ht="15" thickBot="1">
      <c r="A149" s="23"/>
      <c r="B149" s="15"/>
      <c r="C149" s="11"/>
      <c r="D149" s="7" t="s">
        <v>28</v>
      </c>
      <c r="E149" s="60" t="s">
        <v>76</v>
      </c>
      <c r="F149" s="58">
        <v>100</v>
      </c>
      <c r="G149" s="58">
        <v>2.6</v>
      </c>
      <c r="H149" s="58">
        <v>2.9</v>
      </c>
      <c r="I149" s="58">
        <v>4.8</v>
      </c>
      <c r="J149" s="58">
        <v>256</v>
      </c>
      <c r="K149" s="58">
        <v>269</v>
      </c>
      <c r="L149" s="43">
        <v>22.42</v>
      </c>
    </row>
    <row r="150" spans="1:12" ht="15" thickBot="1">
      <c r="A150" s="23"/>
      <c r="B150" s="15"/>
      <c r="C150" s="11"/>
      <c r="D150" s="7" t="s">
        <v>29</v>
      </c>
      <c r="E150" s="60" t="s">
        <v>77</v>
      </c>
      <c r="F150" s="58">
        <v>150</v>
      </c>
      <c r="G150" s="58">
        <v>6.4</v>
      </c>
      <c r="H150" s="58">
        <v>6.8</v>
      </c>
      <c r="I150" s="58" t="s">
        <v>78</v>
      </c>
      <c r="J150" s="58">
        <v>103</v>
      </c>
      <c r="K150" s="58">
        <v>171</v>
      </c>
      <c r="L150" s="43">
        <v>13</v>
      </c>
    </row>
    <row r="151" spans="1:12" ht="15" thickBot="1">
      <c r="A151" s="23"/>
      <c r="B151" s="15"/>
      <c r="C151" s="11"/>
      <c r="D151" s="7" t="s">
        <v>30</v>
      </c>
      <c r="E151" s="59" t="s">
        <v>46</v>
      </c>
      <c r="F151" s="57">
        <v>200</v>
      </c>
      <c r="G151" s="57">
        <v>1.5</v>
      </c>
      <c r="H151" s="57" t="s">
        <v>47</v>
      </c>
      <c r="I151" s="57">
        <v>6.4</v>
      </c>
      <c r="J151" s="57">
        <v>106</v>
      </c>
      <c r="K151" s="57">
        <v>376</v>
      </c>
      <c r="L151" s="43">
        <v>6</v>
      </c>
    </row>
    <row r="152" spans="1:12" ht="15" thickBot="1">
      <c r="A152" s="23"/>
      <c r="B152" s="15"/>
      <c r="C152" s="11"/>
      <c r="D152" s="7" t="s">
        <v>31</v>
      </c>
      <c r="E152" s="51" t="s">
        <v>48</v>
      </c>
      <c r="F152" s="57">
        <v>50</v>
      </c>
      <c r="G152" s="57">
        <v>3.4</v>
      </c>
      <c r="H152" s="57">
        <v>0.5</v>
      </c>
      <c r="I152" s="57">
        <v>16.8</v>
      </c>
      <c r="J152" s="57">
        <v>137.4</v>
      </c>
      <c r="K152" s="57" t="s">
        <v>49</v>
      </c>
      <c r="L152" s="43">
        <v>7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18.47</v>
      </c>
      <c r="H156" s="19">
        <f t="shared" si="70"/>
        <v>17.28</v>
      </c>
      <c r="I156" s="19">
        <v>81.61</v>
      </c>
      <c r="J156" s="19">
        <f t="shared" si="70"/>
        <v>785.4</v>
      </c>
      <c r="K156" s="25"/>
      <c r="L156" s="19">
        <f t="shared" ref="L156" si="71">SUM(L147:L155)</f>
        <v>74.36</v>
      </c>
    </row>
    <row r="157" spans="1:12" ht="14.4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760</v>
      </c>
      <c r="G157" s="32">
        <f t="shared" ref="G157" si="72">G146+G156</f>
        <v>18.47</v>
      </c>
      <c r="H157" s="32">
        <f t="shared" ref="H157" si="73">H146+H156</f>
        <v>17.28</v>
      </c>
      <c r="I157" s="32">
        <f t="shared" ref="I157" si="74">I146+I156</f>
        <v>81.61</v>
      </c>
      <c r="J157" s="32">
        <f t="shared" ref="J157:L157" si="75">J146+J156</f>
        <v>785.4</v>
      </c>
      <c r="K157" s="32"/>
      <c r="L157" s="32">
        <f t="shared" si="75"/>
        <v>74.36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50</v>
      </c>
      <c r="F166" s="57">
        <v>60</v>
      </c>
      <c r="G166" s="57">
        <v>1.55</v>
      </c>
      <c r="H166" s="57">
        <v>0.1</v>
      </c>
      <c r="I166" s="57">
        <v>3.25</v>
      </c>
      <c r="J166" s="57">
        <v>58</v>
      </c>
      <c r="K166" s="57" t="s">
        <v>49</v>
      </c>
      <c r="L166" s="43">
        <v>9</v>
      </c>
    </row>
    <row r="167" spans="1:12" ht="15" thickBot="1">
      <c r="A167" s="23"/>
      <c r="B167" s="15"/>
      <c r="C167" s="11"/>
      <c r="D167" s="7" t="s">
        <v>27</v>
      </c>
      <c r="E167" s="60" t="s">
        <v>79</v>
      </c>
      <c r="F167" s="58">
        <v>240</v>
      </c>
      <c r="G167" s="58">
        <v>0.2</v>
      </c>
      <c r="H167" s="58">
        <v>0.3</v>
      </c>
      <c r="I167" s="58">
        <v>18.2</v>
      </c>
      <c r="J167" s="58">
        <v>138</v>
      </c>
      <c r="K167" s="58">
        <v>99</v>
      </c>
      <c r="L167" s="43">
        <v>18.940000000000001</v>
      </c>
    </row>
    <row r="168" spans="1:12" ht="15" thickBot="1">
      <c r="A168" s="23"/>
      <c r="B168" s="15"/>
      <c r="C168" s="11"/>
      <c r="D168" s="7" t="s">
        <v>28</v>
      </c>
      <c r="E168" s="60" t="s">
        <v>44</v>
      </c>
      <c r="F168" s="58">
        <v>200</v>
      </c>
      <c r="G168" s="58">
        <v>11.2</v>
      </c>
      <c r="H168" s="58">
        <v>15.2</v>
      </c>
      <c r="I168" s="58" t="s">
        <v>45</v>
      </c>
      <c r="J168" s="58">
        <v>320</v>
      </c>
      <c r="K168" s="58">
        <v>259</v>
      </c>
      <c r="L168" s="43">
        <v>31.42</v>
      </c>
    </row>
    <row r="169" spans="1:12" ht="15" thickBot="1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thickBot="1">
      <c r="A170" s="23"/>
      <c r="B170" s="15"/>
      <c r="C170" s="11"/>
      <c r="D170" s="7" t="s">
        <v>30</v>
      </c>
      <c r="E170" s="59" t="s">
        <v>80</v>
      </c>
      <c r="F170" s="57">
        <v>200</v>
      </c>
      <c r="G170" s="57">
        <v>2.6</v>
      </c>
      <c r="H170" s="57">
        <v>3.26</v>
      </c>
      <c r="I170" s="57">
        <v>25.1</v>
      </c>
      <c r="J170" s="57">
        <v>157</v>
      </c>
      <c r="K170" s="57">
        <v>382</v>
      </c>
      <c r="L170" s="43">
        <v>8</v>
      </c>
    </row>
    <row r="171" spans="1:12" ht="15" thickBot="1">
      <c r="A171" s="23"/>
      <c r="B171" s="15"/>
      <c r="C171" s="11"/>
      <c r="D171" s="7" t="s">
        <v>31</v>
      </c>
      <c r="E171" s="51" t="s">
        <v>48</v>
      </c>
      <c r="F171" s="57">
        <v>50</v>
      </c>
      <c r="G171" s="57">
        <v>3.4</v>
      </c>
      <c r="H171" s="57">
        <v>0.5</v>
      </c>
      <c r="I171" s="57">
        <v>16.8</v>
      </c>
      <c r="J171" s="57">
        <v>137.4</v>
      </c>
      <c r="K171" s="57" t="s">
        <v>49</v>
      </c>
      <c r="L171" s="43">
        <v>7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18.95</v>
      </c>
      <c r="H175" s="19">
        <f t="shared" si="78"/>
        <v>19.36</v>
      </c>
      <c r="I175" s="19">
        <v>76.05</v>
      </c>
      <c r="J175" s="19">
        <f t="shared" si="78"/>
        <v>810.4</v>
      </c>
      <c r="K175" s="25"/>
      <c r="L175" s="19">
        <f t="shared" ref="L175" si="79">SUM(L166:L174)</f>
        <v>74.36</v>
      </c>
    </row>
    <row r="176" spans="1:12" ht="14.4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750</v>
      </c>
      <c r="G176" s="32">
        <f t="shared" ref="G176" si="80">G165+G175</f>
        <v>18.95</v>
      </c>
      <c r="H176" s="32">
        <f t="shared" ref="H176" si="81">H165+H175</f>
        <v>19.36</v>
      </c>
      <c r="I176" s="32">
        <f t="shared" ref="I176" si="82">I165+I175</f>
        <v>76.05</v>
      </c>
      <c r="J176" s="32">
        <f t="shared" ref="J176:L176" si="83">J165+J175</f>
        <v>810.4</v>
      </c>
      <c r="K176" s="32"/>
      <c r="L176" s="32">
        <f t="shared" si="83"/>
        <v>74.36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81</v>
      </c>
      <c r="F185" s="57">
        <v>60</v>
      </c>
      <c r="G185" s="57">
        <v>1.31</v>
      </c>
      <c r="H185" s="57">
        <v>5.16</v>
      </c>
      <c r="I185" s="57">
        <v>12.1</v>
      </c>
      <c r="J185" s="57">
        <v>69</v>
      </c>
      <c r="K185" s="57">
        <v>54</v>
      </c>
      <c r="L185" s="43">
        <v>5</v>
      </c>
    </row>
    <row r="186" spans="1:12" ht="15" thickBot="1">
      <c r="A186" s="23"/>
      <c r="B186" s="15"/>
      <c r="C186" s="11"/>
      <c r="D186" s="7" t="s">
        <v>27</v>
      </c>
      <c r="E186" s="60" t="s">
        <v>82</v>
      </c>
      <c r="F186" s="58">
        <v>250</v>
      </c>
      <c r="G186" s="58">
        <v>2.4</v>
      </c>
      <c r="H186" s="58">
        <v>5.5</v>
      </c>
      <c r="I186" s="58">
        <v>4.7300000000000004</v>
      </c>
      <c r="J186" s="58">
        <v>134</v>
      </c>
      <c r="K186" s="58">
        <v>96</v>
      </c>
      <c r="L186" s="43">
        <v>16.940000000000001</v>
      </c>
    </row>
    <row r="187" spans="1:12" ht="15" thickBot="1">
      <c r="A187" s="23"/>
      <c r="B187" s="15"/>
      <c r="C187" s="11"/>
      <c r="D187" s="7" t="s">
        <v>28</v>
      </c>
      <c r="E187" s="60" t="s">
        <v>83</v>
      </c>
      <c r="F187" s="58">
        <v>90</v>
      </c>
      <c r="G187" s="58">
        <v>7.89</v>
      </c>
      <c r="H187" s="58">
        <v>2.9</v>
      </c>
      <c r="I187" s="58">
        <v>1.5</v>
      </c>
      <c r="J187" s="58">
        <v>80.900000000000006</v>
      </c>
      <c r="K187" s="58">
        <v>229</v>
      </c>
      <c r="L187" s="43">
        <v>28.42</v>
      </c>
    </row>
    <row r="188" spans="1:12" ht="15" thickBot="1">
      <c r="A188" s="23"/>
      <c r="B188" s="15"/>
      <c r="C188" s="11"/>
      <c r="D188" s="7" t="s">
        <v>29</v>
      </c>
      <c r="E188" s="60" t="s">
        <v>84</v>
      </c>
      <c r="F188" s="58">
        <v>150</v>
      </c>
      <c r="G188" s="58">
        <v>3.67</v>
      </c>
      <c r="H188" s="58">
        <v>2.1800000000000002</v>
      </c>
      <c r="I188" s="58">
        <v>16.670000000000002</v>
      </c>
      <c r="J188" s="58">
        <v>210</v>
      </c>
      <c r="K188" s="58">
        <v>304</v>
      </c>
      <c r="L188" s="43">
        <v>12</v>
      </c>
    </row>
    <row r="189" spans="1:12" ht="15" thickBot="1">
      <c r="A189" s="23"/>
      <c r="B189" s="15"/>
      <c r="C189" s="11"/>
      <c r="D189" s="7" t="s">
        <v>30</v>
      </c>
      <c r="E189" s="59" t="s">
        <v>85</v>
      </c>
      <c r="F189" s="57">
        <v>200</v>
      </c>
      <c r="G189" s="57">
        <v>0.33</v>
      </c>
      <c r="H189" s="57">
        <v>0</v>
      </c>
      <c r="I189" s="57">
        <v>31.2</v>
      </c>
      <c r="J189" s="57">
        <v>157.6</v>
      </c>
      <c r="K189" s="57">
        <v>359</v>
      </c>
      <c r="L189" s="43">
        <v>5</v>
      </c>
    </row>
    <row r="190" spans="1:12" ht="15" thickBot="1">
      <c r="A190" s="23"/>
      <c r="B190" s="15"/>
      <c r="C190" s="11"/>
      <c r="D190" s="7" t="s">
        <v>31</v>
      </c>
      <c r="E190" s="51" t="s">
        <v>48</v>
      </c>
      <c r="F190" s="57">
        <v>50</v>
      </c>
      <c r="G190" s="57">
        <v>3.4</v>
      </c>
      <c r="H190" s="57">
        <v>0.5</v>
      </c>
      <c r="I190" s="57">
        <v>16.8</v>
      </c>
      <c r="J190" s="57">
        <v>137.4</v>
      </c>
      <c r="K190" s="57" t="s">
        <v>49</v>
      </c>
      <c r="L190" s="43">
        <v>7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6">SUM(G185:G193)</f>
        <v>19</v>
      </c>
      <c r="H194" s="19">
        <f t="shared" si="86"/>
        <v>16.240000000000002</v>
      </c>
      <c r="I194" s="19">
        <f t="shared" si="86"/>
        <v>83</v>
      </c>
      <c r="J194" s="19">
        <f t="shared" si="86"/>
        <v>788.9</v>
      </c>
      <c r="K194" s="25"/>
      <c r="L194" s="19">
        <f t="shared" ref="L194" si="87">SUM(L185:L193)</f>
        <v>74.36</v>
      </c>
    </row>
    <row r="195" spans="1:12" ht="14.4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800</v>
      </c>
      <c r="G195" s="32">
        <f t="shared" ref="G195" si="88">G184+G194</f>
        <v>19</v>
      </c>
      <c r="H195" s="32">
        <f t="shared" ref="H195" si="89">H184+H194</f>
        <v>16.240000000000002</v>
      </c>
      <c r="I195" s="32">
        <f t="shared" ref="I195" si="90">I184+I194</f>
        <v>83</v>
      </c>
      <c r="J195" s="32">
        <f t="shared" ref="J195:L195" si="91">J184+J194</f>
        <v>788.9</v>
      </c>
      <c r="K195" s="32"/>
      <c r="L195" s="32">
        <f t="shared" si="91"/>
        <v>74.36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18.104999999999997</v>
      </c>
      <c r="H196" s="34">
        <f t="shared" si="92"/>
        <v>17.129000000000001</v>
      </c>
      <c r="I196" s="34">
        <f t="shared" si="92"/>
        <v>74.155999999999992</v>
      </c>
      <c r="J196" s="34">
        <f t="shared" si="92"/>
        <v>774.67399999999986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74.36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2025-01-10T06:58:14Z</dcterms:modified>
</cp:coreProperties>
</file>